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PATIENT DATA" sheetId="1" r:id="rId1"/>
    <sheet name="SOURCE DATA" sheetId="2" r:id="rId2"/>
    <sheet name="STAFFING DATA" sheetId="3" r:id="rId3"/>
  </sheets>
  <definedNames/>
  <calcPr fullCalcOnLoad="1"/>
</workbook>
</file>

<file path=xl/sharedStrings.xml><?xml version="1.0" encoding="utf-8"?>
<sst xmlns="http://schemas.openxmlformats.org/spreadsheetml/2006/main" count="76" uniqueCount="64">
  <si>
    <t>Racial Identfication</t>
  </si>
  <si>
    <t>White</t>
  </si>
  <si>
    <t>Black</t>
  </si>
  <si>
    <t>Native</t>
  </si>
  <si>
    <t>Hispanic</t>
  </si>
  <si>
    <t>Asian</t>
  </si>
  <si>
    <t>Other</t>
  </si>
  <si>
    <t>Total #</t>
  </si>
  <si>
    <t>Totals</t>
  </si>
  <si>
    <t>Percentage</t>
  </si>
  <si>
    <t>NO</t>
  </si>
  <si>
    <t>Patient Diversity (new admissions over prior 12 months)</t>
  </si>
  <si>
    <t>Is your overall patient demographics representative of the community you serve?</t>
  </si>
  <si>
    <t>LMHPCO PATIENT DIVERSITY ASSESSMENT TOOL</t>
  </si>
  <si>
    <t>PATIENT RACIAL EQUITY QAPI PERFORMANCE IMPROVEMENT PLAN (PIP)</t>
  </si>
  <si>
    <t>GOAL</t>
  </si>
  <si>
    <t>EVALUATE PATIENT DEMOGRAPHIC DATA BY RACE</t>
  </si>
  <si>
    <t>OBJECTIVE</t>
  </si>
  <si>
    <t>ASSESS AND IMPROVE ACCESS TO HOSPICE SERVICES TO PATIENTS IN MINORITY AND UNDERSERVED COMMUNITIES</t>
  </si>
  <si>
    <t>TEAM MEMBERS</t>
  </si>
  <si>
    <t>PLAN/ACTION STEPS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</si>
  <si>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>OBTAIN PATIENT DEMOGRAPHIC DATA FOR THE PREVIOUS 12 MONTHS</t>
    </r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</si>
  <si>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>FILTER PATIENT DEMOGRAPHIC DATA BY RACE.</t>
    </r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</si>
  <si>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>OBTAIN THE NUMBER OF PATIENTS ADMITTED FOR EACH RACE</t>
    </r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</si>
  <si>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>DIVIDE THE NUMBER OF PATIENTS FOR EACH RACE BY THE TOTAL PATIENTS ADMITTED DURING THAT TIME FRAME TO DETERMINE THE PERCENTAGE OF EACH RACE OR USE ATTACHED “ASSESSMENT TOOL”</t>
    </r>
  </si>
  <si>
    <t>(YOU CAN OBTAIN THIS INFO FROM https://www.census.gov/quickfacts)</t>
  </si>
  <si>
    <r>
      <t>6.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>EVALUATE DATA TO DETERMINE POSSIBLE CAUSES AND WAYS TO IMPROVE ACCESS TO UNDERSERVED COMMUNITES</t>
    </r>
  </si>
  <si>
    <t>WHAT IS THE ROOT CAUSE OF THE PROBLEM? “Why does your agency’s demographic data not align with the community you serve?”</t>
  </si>
  <si>
    <t xml:space="preserve">BARRIERS: </t>
  </si>
  <si>
    <t>BRAINSTORM POSSIBLE SOLUTIONS TO INCREASE ACCESS IN UNDERSERVED COMMUNITIES, AND START YOUR PDSA CYCLE (PLAN, DO, STUDY, ACT)</t>
  </si>
  <si>
    <t>REVIEW DATES:</t>
  </si>
  <si>
    <t>COMPLETION DATE</t>
  </si>
  <si>
    <t>DATE:</t>
  </si>
  <si>
    <t>FACILITY NAME:</t>
  </si>
  <si>
    <t>Staff Diversity</t>
  </si>
  <si>
    <t xml:space="preserve"># of Administrative staff </t>
  </si>
  <si>
    <t xml:space="preserve"># of RN Staff (FT,PT,PRN) </t>
  </si>
  <si>
    <t xml:space="preserve"># of HOSPICE Aides </t>
  </si>
  <si>
    <t># of SW</t>
  </si>
  <si>
    <t># of Chaplains</t>
  </si>
  <si>
    <t># Volunteer Coordinators</t>
  </si>
  <si>
    <t>#LPNs</t>
  </si>
  <si>
    <t># Markerters</t>
  </si>
  <si>
    <t>Is your overall  staff demographics representative of the patients you serve?</t>
  </si>
  <si>
    <t>Is your overall staff demographics representative of the community you serve?</t>
  </si>
  <si>
    <t>YES</t>
  </si>
  <si>
    <t>LMHPCO STAFF DIVERSITY AND INCLUSION ASSESSMENT TOOL</t>
  </si>
  <si>
    <t>LINCOLN</t>
  </si>
  <si>
    <t>MOREHOUSE</t>
  </si>
  <si>
    <t>UNION</t>
  </si>
  <si>
    <t>RICHLAND</t>
  </si>
  <si>
    <r>
      <t xml:space="preserve">FINDINGS: How does your agency’s demographics compare to the general population in your area?    </t>
    </r>
    <r>
      <rPr>
        <b/>
        <sz val="12"/>
        <color indexed="8"/>
        <rFont val="Calibri"/>
        <family val="2"/>
      </rPr>
      <t>YES/NO</t>
    </r>
  </si>
  <si>
    <t># OF PATIENTS SERVED BY RACE</t>
  </si>
  <si>
    <t xml:space="preserve">OUACHITA </t>
  </si>
  <si>
    <r>
      <t>5.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>COMPARE AGENCY PATIENT RACE PERCENTAGES TO RACE PERCENTAGES OF THE CITY THE HOSPICE IS LOCATED (USE SHEET 3 "SOURCE DATA")</t>
    </r>
  </si>
  <si>
    <t>RACE PERCENTAGES BY PARISH/COUNTY</t>
  </si>
  <si>
    <t>CLICK HERE TO OBTAIN RACE PERCENTAGES BY PARISH/COUNTY</t>
  </si>
  <si>
    <t>Gender</t>
  </si>
  <si>
    <t>Male</t>
  </si>
  <si>
    <t>Female</t>
  </si>
  <si>
    <t>#Medical Director</t>
  </si>
  <si>
    <t># Nurse Practitioners</t>
  </si>
  <si>
    <t>AVERAGE PERCENTAGE FOR SERVICE AREA</t>
  </si>
  <si>
    <t>*DO NOT USE ZEROS LEAVE BLANK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</si>
</sst>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4" fillId="0" borderId="10" xfId="0" applyFont="1" applyBorder="1" applyAlignment="1">
      <alignment/>
    </xf>
    <xf numFmtId="0" fontId="0" fillId="7" borderId="10" xfId="0" applyFill="1" applyBorder="1" applyAlignment="1">
      <alignment/>
    </xf>
    <xf numFmtId="164" fontId="23" fillId="33" borderId="10" xfId="0" applyNumberFormat="1" applyFont="1" applyFill="1" applyBorder="1" applyAlignment="1">
      <alignment/>
    </xf>
    <xf numFmtId="0" fontId="45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45" fillId="0" borderId="14" xfId="0" applyFont="1" applyBorder="1" applyAlignment="1">
      <alignment vertical="center" wrapText="1"/>
    </xf>
    <xf numFmtId="0" fontId="0" fillId="0" borderId="15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44" fillId="0" borderId="10" xfId="0" applyFont="1" applyBorder="1" applyAlignment="1">
      <alignment/>
    </xf>
    <xf numFmtId="0" fontId="0" fillId="7" borderId="10" xfId="0" applyFill="1" applyBorder="1" applyAlignment="1">
      <alignment/>
    </xf>
    <xf numFmtId="164" fontId="23" fillId="33" borderId="10" xfId="0" applyNumberFormat="1" applyFont="1" applyFill="1" applyBorder="1" applyAlignment="1">
      <alignment/>
    </xf>
    <xf numFmtId="10" fontId="0" fillId="0" borderId="10" xfId="0" applyNumberFormat="1" applyBorder="1" applyAlignment="1">
      <alignment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horizontal="center"/>
    </xf>
    <xf numFmtId="0" fontId="36" fillId="0" borderId="0" xfId="53" applyAlignment="1">
      <alignment/>
    </xf>
    <xf numFmtId="0" fontId="0" fillId="0" borderId="10" xfId="0" applyFont="1" applyBorder="1" applyAlignment="1">
      <alignment horizontal="center"/>
    </xf>
    <xf numFmtId="0" fontId="44" fillId="0" borderId="16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0" xfId="0" applyFill="1" applyBorder="1" applyAlignment="1">
      <alignment/>
    </xf>
    <xf numFmtId="10" fontId="0" fillId="0" borderId="18" xfId="0" applyNumberFormat="1" applyBorder="1" applyAlignment="1">
      <alignment/>
    </xf>
    <xf numFmtId="9" fontId="0" fillId="0" borderId="10" xfId="0" applyNumberFormat="1" applyBorder="1" applyAlignment="1">
      <alignment/>
    </xf>
    <xf numFmtId="10" fontId="0" fillId="0" borderId="10" xfId="0" applyNumberFormat="1" applyFont="1" applyBorder="1" applyAlignment="1">
      <alignment horizontal="center"/>
    </xf>
    <xf numFmtId="0" fontId="45" fillId="0" borderId="19" xfId="0" applyFont="1" applyBorder="1" applyAlignment="1">
      <alignment vertical="center" wrapText="1"/>
    </xf>
    <xf numFmtId="0" fontId="45" fillId="0" borderId="20" xfId="0" applyFon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45" fillId="0" borderId="22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0" fillId="0" borderId="23" xfId="0" applyBorder="1" applyAlignment="1">
      <alignment horizontal="left" vertical="center" wrapText="1" indent="5"/>
    </xf>
    <xf numFmtId="0" fontId="0" fillId="0" borderId="24" xfId="0" applyBorder="1" applyAlignment="1">
      <alignment horizontal="left" vertical="center" wrapText="1" indent="5"/>
    </xf>
    <xf numFmtId="0" fontId="0" fillId="0" borderId="25" xfId="0" applyBorder="1" applyAlignment="1">
      <alignment horizontal="left" vertical="center" wrapText="1" indent="5"/>
    </xf>
    <xf numFmtId="0" fontId="45" fillId="0" borderId="21" xfId="0" applyFont="1" applyBorder="1" applyAlignment="1">
      <alignment vertical="center" wrapText="1"/>
    </xf>
    <xf numFmtId="0" fontId="0" fillId="0" borderId="26" xfId="0" applyBorder="1" applyAlignment="1">
      <alignment horizontal="left" vertical="center" wrapText="1" indent="5"/>
    </xf>
    <xf numFmtId="0" fontId="0" fillId="0" borderId="0" xfId="0" applyAlignment="1">
      <alignment horizontal="left" vertical="center" wrapText="1" indent="5"/>
    </xf>
    <xf numFmtId="0" fontId="0" fillId="0" borderId="27" xfId="0" applyBorder="1" applyAlignment="1">
      <alignment horizontal="left" vertical="center" wrapText="1" indent="5"/>
    </xf>
    <xf numFmtId="0" fontId="36" fillId="0" borderId="26" xfId="53" applyBorder="1" applyAlignment="1">
      <alignment horizontal="left" vertical="center" wrapText="1" indent="5"/>
    </xf>
    <xf numFmtId="0" fontId="36" fillId="0" borderId="0" xfId="53" applyAlignment="1">
      <alignment horizontal="left" vertical="center" wrapText="1" indent="5"/>
    </xf>
    <xf numFmtId="0" fontId="36" fillId="0" borderId="27" xfId="53" applyBorder="1" applyAlignment="1">
      <alignment horizontal="left" vertical="center" wrapText="1" indent="5"/>
    </xf>
    <xf numFmtId="0" fontId="0" fillId="0" borderId="28" xfId="0" applyBorder="1" applyAlignment="1">
      <alignment horizontal="left" vertical="center" wrapText="1" indent="5"/>
    </xf>
    <xf numFmtId="0" fontId="0" fillId="0" borderId="13" xfId="0" applyBorder="1" applyAlignment="1">
      <alignment horizontal="left" vertical="center" wrapText="1" indent="5"/>
    </xf>
    <xf numFmtId="0" fontId="0" fillId="0" borderId="14" xfId="0" applyBorder="1" applyAlignment="1">
      <alignment horizontal="left" vertical="center" wrapText="1" indent="5"/>
    </xf>
    <xf numFmtId="0" fontId="46" fillId="0" borderId="23" xfId="0" applyFont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 wrapText="1"/>
    </xf>
    <xf numFmtId="0" fontId="46" fillId="0" borderId="25" xfId="0" applyFont="1" applyBorder="1" applyAlignment="1">
      <alignment horizontal="center"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8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31" xfId="0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36" fillId="0" borderId="32" xfId="53" applyBorder="1" applyAlignment="1">
      <alignment horizontal="center"/>
    </xf>
    <xf numFmtId="0" fontId="36" fillId="0" borderId="33" xfId="53" applyBorder="1" applyAlignment="1">
      <alignment horizontal="center"/>
    </xf>
    <xf numFmtId="0" fontId="36" fillId="0" borderId="34" xfId="53" applyBorder="1" applyAlignment="1">
      <alignment horizontal="center"/>
    </xf>
    <xf numFmtId="0" fontId="0" fillId="0" borderId="0" xfId="0" applyAlignment="1">
      <alignment horizontal="center"/>
    </xf>
    <xf numFmtId="0" fontId="42" fillId="0" borderId="31" xfId="0" applyFont="1" applyBorder="1" applyAlignment="1">
      <alignment horizontal="center"/>
    </xf>
    <xf numFmtId="0" fontId="42" fillId="0" borderId="32" xfId="0" applyFont="1" applyBorder="1" applyAlignment="1">
      <alignment horizontal="center"/>
    </xf>
    <xf numFmtId="0" fontId="42" fillId="0" borderId="33" xfId="0" applyFont="1" applyBorder="1" applyAlignment="1">
      <alignment horizontal="center"/>
    </xf>
    <xf numFmtId="0" fontId="42" fillId="0" borderId="3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census.gov/quickfacts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census.gov/quickfacts/fact/table/US/PST045221" TargetMode="External" /><Relationship Id="rId2" Type="http://schemas.openxmlformats.org/officeDocument/2006/relationships/hyperlink" Target="https://www.census.gov/quickfacts/fact/table/US/PST045221" TargetMode="External" /><Relationship Id="rId3" Type="http://schemas.openxmlformats.org/officeDocument/2006/relationships/hyperlink" Target="https://www.census.gov/quickfacts/fact/table/US/PST045221" TargetMode="Externa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B4" sqref="B4:G5"/>
    </sheetView>
  </sheetViews>
  <sheetFormatPr defaultColWidth="9.140625" defaultRowHeight="15"/>
  <cols>
    <col min="1" max="1" width="17.00390625" style="0" customWidth="1"/>
    <col min="2" max="2" width="17.140625" style="0" customWidth="1"/>
    <col min="3" max="3" width="19.421875" style="0" customWidth="1"/>
    <col min="4" max="4" width="16.57421875" style="0" customWidth="1"/>
    <col min="6" max="6" width="15.28125" style="0" customWidth="1"/>
    <col min="7" max="7" width="35.8515625" style="0" customWidth="1"/>
  </cols>
  <sheetData>
    <row r="1" spans="1:7" ht="37.5" customHeight="1" thickBot="1">
      <c r="A1" s="48" t="s">
        <v>14</v>
      </c>
      <c r="B1" s="49"/>
      <c r="C1" s="49"/>
      <c r="D1" s="49"/>
      <c r="E1" s="49"/>
      <c r="F1" s="49"/>
      <c r="G1" s="50"/>
    </row>
    <row r="2" spans="1:7" ht="15" thickBot="1" thickTop="1">
      <c r="A2" s="27" t="s">
        <v>33</v>
      </c>
      <c r="B2" s="30"/>
      <c r="C2" s="30"/>
      <c r="D2" s="30"/>
      <c r="E2" s="10" t="s">
        <v>32</v>
      </c>
      <c r="F2" s="57"/>
      <c r="G2" s="58"/>
    </row>
    <row r="3" spans="1:7" ht="47.25" customHeight="1" thickBot="1">
      <c r="A3" s="5" t="s">
        <v>15</v>
      </c>
      <c r="B3" s="59" t="s">
        <v>16</v>
      </c>
      <c r="C3" s="60"/>
      <c r="D3" s="60"/>
      <c r="E3" s="61"/>
      <c r="F3" s="61"/>
      <c r="G3" s="62"/>
    </row>
    <row r="4" spans="1:7" ht="14.25">
      <c r="A4" s="7"/>
      <c r="B4" s="51" t="s">
        <v>18</v>
      </c>
      <c r="C4" s="52"/>
      <c r="D4" s="52"/>
      <c r="E4" s="52"/>
      <c r="F4" s="52"/>
      <c r="G4" s="53"/>
    </row>
    <row r="5" spans="1:7" ht="15.75" thickBot="1">
      <c r="A5" s="5" t="s">
        <v>17</v>
      </c>
      <c r="B5" s="54"/>
      <c r="C5" s="55"/>
      <c r="D5" s="55"/>
      <c r="E5" s="55"/>
      <c r="F5" s="55"/>
      <c r="G5" s="56"/>
    </row>
    <row r="6" spans="1:7" ht="32.25" customHeight="1" thickBot="1">
      <c r="A6" s="5" t="s">
        <v>19</v>
      </c>
      <c r="B6" s="29"/>
      <c r="C6" s="30"/>
      <c r="D6" s="31"/>
      <c r="E6" s="29"/>
      <c r="F6" s="30"/>
      <c r="G6" s="31"/>
    </row>
    <row r="7" spans="1:7" ht="33" customHeight="1" thickBot="1">
      <c r="A7" s="6"/>
      <c r="B7" s="29"/>
      <c r="C7" s="30"/>
      <c r="D7" s="31"/>
      <c r="E7" s="29"/>
      <c r="F7" s="30"/>
      <c r="G7" s="31"/>
    </row>
    <row r="8" spans="1:7" ht="33.75" customHeight="1" thickBot="1">
      <c r="A8" s="8"/>
      <c r="B8" s="29"/>
      <c r="C8" s="30"/>
      <c r="D8" s="31"/>
      <c r="E8" s="29"/>
      <c r="F8" s="30"/>
      <c r="G8" s="31"/>
    </row>
    <row r="9" spans="1:7" ht="30" customHeight="1">
      <c r="A9" s="32" t="s">
        <v>20</v>
      </c>
      <c r="B9" s="35" t="s">
        <v>21</v>
      </c>
      <c r="C9" s="36"/>
      <c r="D9" s="36"/>
      <c r="E9" s="36"/>
      <c r="F9" s="36"/>
      <c r="G9" s="37"/>
    </row>
    <row r="10" spans="1:7" ht="15" customHeight="1">
      <c r="A10" s="33"/>
      <c r="B10" s="39" t="s">
        <v>22</v>
      </c>
      <c r="C10" s="40"/>
      <c r="D10" s="40"/>
      <c r="E10" s="40"/>
      <c r="F10" s="40"/>
      <c r="G10" s="41"/>
    </row>
    <row r="11" spans="1:7" ht="30" customHeight="1">
      <c r="A11" s="33"/>
      <c r="B11" s="39" t="s">
        <v>23</v>
      </c>
      <c r="C11" s="40"/>
      <c r="D11" s="40"/>
      <c r="E11" s="40"/>
      <c r="F11" s="40"/>
      <c r="G11" s="41"/>
    </row>
    <row r="12" spans="1:7" ht="42" customHeight="1">
      <c r="A12" s="33"/>
      <c r="B12" s="39" t="s">
        <v>24</v>
      </c>
      <c r="C12" s="40"/>
      <c r="D12" s="40"/>
      <c r="E12" s="40"/>
      <c r="F12" s="40"/>
      <c r="G12" s="41"/>
    </row>
    <row r="13" spans="1:7" ht="30" customHeight="1">
      <c r="A13" s="33"/>
      <c r="B13" s="39" t="s">
        <v>54</v>
      </c>
      <c r="C13" s="40"/>
      <c r="D13" s="40"/>
      <c r="E13" s="40"/>
      <c r="F13" s="40"/>
      <c r="G13" s="41"/>
    </row>
    <row r="14" spans="1:7" ht="30" customHeight="1">
      <c r="A14" s="33"/>
      <c r="B14" s="42" t="s">
        <v>25</v>
      </c>
      <c r="C14" s="43"/>
      <c r="D14" s="43"/>
      <c r="E14" s="43"/>
      <c r="F14" s="43"/>
      <c r="G14" s="44"/>
    </row>
    <row r="15" spans="1:7" ht="30" customHeight="1" thickBot="1">
      <c r="A15" s="34"/>
      <c r="B15" s="45" t="s">
        <v>26</v>
      </c>
      <c r="C15" s="46"/>
      <c r="D15" s="46"/>
      <c r="E15" s="46"/>
      <c r="F15" s="46"/>
      <c r="G15" s="47"/>
    </row>
    <row r="16" spans="1:7" ht="31.5" customHeight="1" thickBot="1">
      <c r="A16" s="27" t="s">
        <v>51</v>
      </c>
      <c r="B16" s="38"/>
      <c r="C16" s="38"/>
      <c r="D16" s="38"/>
      <c r="E16" s="38"/>
      <c r="F16" s="38"/>
      <c r="G16" s="28"/>
    </row>
    <row r="17" spans="1:7" ht="58.5" customHeight="1" thickBot="1">
      <c r="A17" s="29"/>
      <c r="B17" s="30"/>
      <c r="C17" s="30"/>
      <c r="D17" s="30"/>
      <c r="E17" s="30"/>
      <c r="F17" s="30"/>
      <c r="G17" s="31"/>
    </row>
    <row r="18" spans="1:7" ht="47.25" customHeight="1" thickBot="1">
      <c r="A18" s="27" t="s">
        <v>27</v>
      </c>
      <c r="B18" s="38"/>
      <c r="C18" s="38"/>
      <c r="D18" s="38"/>
      <c r="E18" s="38"/>
      <c r="F18" s="38"/>
      <c r="G18" s="28"/>
    </row>
    <row r="19" spans="1:7" ht="55.5" customHeight="1" thickBot="1">
      <c r="A19" s="29"/>
      <c r="B19" s="30"/>
      <c r="C19" s="30"/>
      <c r="D19" s="30"/>
      <c r="E19" s="30"/>
      <c r="F19" s="30"/>
      <c r="G19" s="31"/>
    </row>
    <row r="20" spans="1:7" ht="15.75" thickBot="1">
      <c r="A20" s="27" t="s">
        <v>28</v>
      </c>
      <c r="B20" s="38"/>
      <c r="C20" s="38"/>
      <c r="D20" s="38"/>
      <c r="E20" s="38"/>
      <c r="F20" s="38"/>
      <c r="G20" s="28"/>
    </row>
    <row r="21" spans="1:7" ht="57.75" customHeight="1" thickBot="1">
      <c r="A21" s="29"/>
      <c r="B21" s="30"/>
      <c r="C21" s="30"/>
      <c r="D21" s="30"/>
      <c r="E21" s="30"/>
      <c r="F21" s="30"/>
      <c r="G21" s="31"/>
    </row>
    <row r="22" spans="1:7" ht="45" customHeight="1" thickBot="1">
      <c r="A22" s="29" t="s">
        <v>29</v>
      </c>
      <c r="B22" s="30"/>
      <c r="C22" s="30"/>
      <c r="D22" s="30"/>
      <c r="E22" s="30"/>
      <c r="F22" s="30"/>
      <c r="G22" s="31"/>
    </row>
    <row r="23" spans="1:7" ht="58.5" customHeight="1" thickBot="1">
      <c r="A23" s="27"/>
      <c r="B23" s="38"/>
      <c r="C23" s="38"/>
      <c r="D23" s="38"/>
      <c r="E23" s="38"/>
      <c r="F23" s="38"/>
      <c r="G23" s="28"/>
    </row>
    <row r="24" spans="1:7" ht="15.75" thickBot="1">
      <c r="A24" s="27" t="s">
        <v>30</v>
      </c>
      <c r="B24" s="28"/>
      <c r="C24" s="9"/>
      <c r="D24" s="27"/>
      <c r="E24" s="28"/>
      <c r="F24" s="9"/>
      <c r="G24" s="9"/>
    </row>
    <row r="25" spans="1:7" ht="23.25" customHeight="1" thickBot="1">
      <c r="A25" s="27" t="s">
        <v>31</v>
      </c>
      <c r="B25" s="28"/>
      <c r="C25" s="27"/>
      <c r="D25" s="38"/>
      <c r="E25" s="38"/>
      <c r="F25" s="38"/>
      <c r="G25" s="28"/>
    </row>
  </sheetData>
  <sheetProtection/>
  <mergeCells count="31">
    <mergeCell ref="B3:G3"/>
    <mergeCell ref="B14:G14"/>
    <mergeCell ref="B15:G15"/>
    <mergeCell ref="A1:G1"/>
    <mergeCell ref="B4:G5"/>
    <mergeCell ref="B6:D6"/>
    <mergeCell ref="E6:G6"/>
    <mergeCell ref="B7:D7"/>
    <mergeCell ref="E7:G7"/>
    <mergeCell ref="A2:D2"/>
    <mergeCell ref="F2:G2"/>
    <mergeCell ref="A25:B25"/>
    <mergeCell ref="C25:G25"/>
    <mergeCell ref="A16:G16"/>
    <mergeCell ref="A17:G17"/>
    <mergeCell ref="A18:G18"/>
    <mergeCell ref="A19:G19"/>
    <mergeCell ref="A20:G20"/>
    <mergeCell ref="A21:G21"/>
    <mergeCell ref="A22:G22"/>
    <mergeCell ref="A23:G23"/>
    <mergeCell ref="A24:B24"/>
    <mergeCell ref="D24:E24"/>
    <mergeCell ref="B8:D8"/>
    <mergeCell ref="E8:G8"/>
    <mergeCell ref="A9:A15"/>
    <mergeCell ref="B9:G9"/>
    <mergeCell ref="B10:G10"/>
    <mergeCell ref="B11:G11"/>
    <mergeCell ref="B12:G12"/>
    <mergeCell ref="B13:G13"/>
  </mergeCells>
  <hyperlinks>
    <hyperlink ref="B14" r:id="rId1" display="https://www.census.gov/quickfacts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J17" sqref="J17"/>
    </sheetView>
  </sheetViews>
  <sheetFormatPr defaultColWidth="9.140625" defaultRowHeight="15"/>
  <cols>
    <col min="1" max="1" width="39.421875" style="0" customWidth="1"/>
    <col min="2" max="2" width="7.28125" style="0" customWidth="1"/>
    <col min="3" max="3" width="7.7109375" style="0" customWidth="1"/>
    <col min="4" max="4" width="9.57421875" style="0" customWidth="1"/>
    <col min="5" max="5" width="8.57421875" style="0" customWidth="1"/>
    <col min="7" max="7" width="10.8515625" style="0" customWidth="1"/>
    <col min="8" max="8" width="7.7109375" style="0" customWidth="1"/>
  </cols>
  <sheetData>
    <row r="1" spans="1:8" ht="14.25">
      <c r="A1" s="63" t="s">
        <v>13</v>
      </c>
      <c r="B1" s="63"/>
      <c r="C1" s="63"/>
      <c r="D1" s="63"/>
      <c r="E1" s="63"/>
      <c r="F1" s="63"/>
      <c r="G1" s="63"/>
      <c r="H1" s="63"/>
    </row>
    <row r="2" spans="1:8" ht="14.25">
      <c r="A2" s="65" t="s">
        <v>11</v>
      </c>
      <c r="B2" s="66"/>
      <c r="C2" s="66"/>
      <c r="D2" s="66"/>
      <c r="E2" s="66"/>
      <c r="F2" s="66"/>
      <c r="G2" s="66"/>
      <c r="H2" s="67"/>
    </row>
    <row r="3" spans="1:8" ht="14.25">
      <c r="A3" s="1"/>
      <c r="B3" s="1"/>
      <c r="C3" s="64" t="s">
        <v>0</v>
      </c>
      <c r="D3" s="64"/>
      <c r="E3" s="64"/>
      <c r="F3" s="64"/>
      <c r="G3" s="64"/>
      <c r="H3" s="64"/>
    </row>
    <row r="4" spans="1:8" ht="14.25">
      <c r="A4" s="1"/>
      <c r="B4" s="1" t="s">
        <v>7</v>
      </c>
      <c r="C4" s="2" t="s">
        <v>2</v>
      </c>
      <c r="D4" s="2" t="s">
        <v>1</v>
      </c>
      <c r="E4" s="2" t="s">
        <v>3</v>
      </c>
      <c r="F4" s="2" t="s">
        <v>4</v>
      </c>
      <c r="G4" s="2" t="s">
        <v>5</v>
      </c>
      <c r="H4" s="2" t="s">
        <v>6</v>
      </c>
    </row>
    <row r="5" spans="1:8" ht="14.25">
      <c r="A5" s="17" t="s">
        <v>52</v>
      </c>
      <c r="B5" s="1">
        <v>200</v>
      </c>
      <c r="C5" s="1">
        <v>40</v>
      </c>
      <c r="D5" s="1">
        <v>140</v>
      </c>
      <c r="E5" s="1">
        <v>10</v>
      </c>
      <c r="F5" s="1">
        <v>10</v>
      </c>
      <c r="G5" s="1"/>
      <c r="H5" s="1"/>
    </row>
    <row r="6" spans="1:8" ht="14.25">
      <c r="A6" s="1"/>
      <c r="B6" s="1"/>
      <c r="C6" s="1"/>
      <c r="D6" s="1"/>
      <c r="E6" s="1"/>
      <c r="F6" s="1"/>
      <c r="G6" s="1"/>
      <c r="H6" s="1"/>
    </row>
    <row r="7" spans="1:8" ht="14.25">
      <c r="A7" s="1" t="s">
        <v>8</v>
      </c>
      <c r="B7" s="3">
        <f aca="true" t="shared" si="0" ref="B7:G7">SUM(B5:B5)</f>
        <v>200</v>
      </c>
      <c r="C7" s="3">
        <f t="shared" si="0"/>
        <v>40</v>
      </c>
      <c r="D7" s="3">
        <f t="shared" si="0"/>
        <v>140</v>
      </c>
      <c r="E7" s="3">
        <f t="shared" si="0"/>
        <v>10</v>
      </c>
      <c r="F7" s="3">
        <f t="shared" si="0"/>
        <v>10</v>
      </c>
      <c r="G7" s="3">
        <f t="shared" si="0"/>
        <v>0</v>
      </c>
      <c r="H7" s="3"/>
    </row>
    <row r="8" spans="1:8" ht="14.25">
      <c r="A8" s="1" t="s">
        <v>9</v>
      </c>
      <c r="B8" s="4">
        <f>SUM(C8:H8)</f>
        <v>1</v>
      </c>
      <c r="C8" s="4">
        <f>SUM(C7/B7)</f>
        <v>0.2</v>
      </c>
      <c r="D8" s="4">
        <f>SUM(D7/B7)</f>
        <v>0.7</v>
      </c>
      <c r="E8" s="4">
        <f>SUM(E7/B7)</f>
        <v>0.05</v>
      </c>
      <c r="F8" s="4">
        <f>SUM(F7/B7)</f>
        <v>0.05</v>
      </c>
      <c r="G8" s="4">
        <f>SUM(G7/B7)</f>
        <v>0</v>
      </c>
      <c r="H8" s="4"/>
    </row>
    <row r="9" spans="1:8" ht="14.25">
      <c r="A9" s="1"/>
      <c r="B9" s="1"/>
      <c r="C9" s="1"/>
      <c r="D9" s="1"/>
      <c r="E9" s="1"/>
      <c r="F9" s="1"/>
      <c r="G9" s="1"/>
      <c r="H9" s="1"/>
    </row>
    <row r="10" spans="1:8" ht="21.75" customHeight="1">
      <c r="A10" s="17" t="s">
        <v>55</v>
      </c>
      <c r="B10" s="68" t="s">
        <v>56</v>
      </c>
      <c r="C10" s="69"/>
      <c r="D10" s="69"/>
      <c r="E10" s="69"/>
      <c r="F10" s="69"/>
      <c r="G10" s="69"/>
      <c r="H10" s="70"/>
    </row>
    <row r="11" spans="1:8" s="11" customFormat="1" ht="14.25">
      <c r="A11" s="12" t="s">
        <v>53</v>
      </c>
      <c r="B11" s="12"/>
      <c r="C11" s="25">
        <v>0.38</v>
      </c>
      <c r="D11" s="25">
        <v>0.57</v>
      </c>
      <c r="E11" s="25"/>
      <c r="F11" s="25">
        <v>0.02</v>
      </c>
      <c r="G11" s="25">
        <v>0.01</v>
      </c>
      <c r="H11" s="25">
        <v>0.02</v>
      </c>
    </row>
    <row r="12" spans="1:8" ht="14.25">
      <c r="A12" s="1" t="s">
        <v>48</v>
      </c>
      <c r="B12" s="1"/>
      <c r="C12" s="25">
        <v>0.48</v>
      </c>
      <c r="D12" s="25">
        <v>0.48</v>
      </c>
      <c r="E12" s="25">
        <v>0.005</v>
      </c>
      <c r="F12" s="25">
        <v>0.02</v>
      </c>
      <c r="G12" s="25">
        <v>0.01</v>
      </c>
      <c r="H12" s="1"/>
    </row>
    <row r="13" spans="1:8" s="11" customFormat="1" ht="14.25">
      <c r="A13" s="12" t="s">
        <v>49</v>
      </c>
      <c r="B13" s="12"/>
      <c r="C13" s="25">
        <v>0.25</v>
      </c>
      <c r="D13" s="25">
        <v>0.68</v>
      </c>
      <c r="E13" s="25">
        <v>0.01</v>
      </c>
      <c r="F13" s="25">
        <v>0.05</v>
      </c>
      <c r="G13" s="25">
        <v>0.01</v>
      </c>
      <c r="H13" s="12"/>
    </row>
    <row r="14" spans="1:8" s="11" customFormat="1" ht="14.25">
      <c r="A14" s="12" t="s">
        <v>50</v>
      </c>
      <c r="B14" s="12"/>
      <c r="C14" s="25">
        <v>0.35</v>
      </c>
      <c r="D14" s="25">
        <v>0.6</v>
      </c>
      <c r="E14" s="25">
        <v>0.01</v>
      </c>
      <c r="F14" s="25">
        <v>0.02</v>
      </c>
      <c r="G14" s="25">
        <v>0.01</v>
      </c>
      <c r="H14" s="25">
        <v>0.01</v>
      </c>
    </row>
    <row r="15" spans="1:8" ht="14.25">
      <c r="A15" s="1" t="s">
        <v>47</v>
      </c>
      <c r="B15" s="1"/>
      <c r="C15" s="1"/>
      <c r="D15" s="1"/>
      <c r="E15" s="1"/>
      <c r="F15" s="1"/>
      <c r="G15" s="18"/>
      <c r="H15" s="18"/>
    </row>
    <row r="16" spans="1:8" s="11" customFormat="1" ht="14.25">
      <c r="A16" s="17" t="s">
        <v>62</v>
      </c>
      <c r="B16" s="12"/>
      <c r="C16" s="16">
        <f>AVERAGE(C11:C15)</f>
        <v>0.365</v>
      </c>
      <c r="D16" s="16">
        <f>AVERAGE(D11:D15)</f>
        <v>0.5825</v>
      </c>
      <c r="E16" s="16">
        <f>AVERAGE(E11:E15)</f>
        <v>0.008333333333333333</v>
      </c>
      <c r="F16" s="16">
        <f>AVERAGE(F11:F15)</f>
        <v>0.0275</v>
      </c>
      <c r="G16" s="26">
        <f>AVERAGE(G11:G15)</f>
        <v>0.01</v>
      </c>
      <c r="H16" s="26">
        <f>AVERAGE(H11:H15)</f>
        <v>0.015</v>
      </c>
    </row>
    <row r="17" spans="1:8" s="11" customFormat="1" ht="14.25">
      <c r="A17" s="17"/>
      <c r="B17" s="12"/>
      <c r="C17" s="12"/>
      <c r="D17" s="12"/>
      <c r="E17" s="12"/>
      <c r="F17" s="12"/>
      <c r="G17" s="20"/>
      <c r="H17" s="20"/>
    </row>
    <row r="18" spans="1:8" s="11" customFormat="1" ht="14.25">
      <c r="A18" s="12"/>
      <c r="B18" s="12"/>
      <c r="C18" s="12"/>
      <c r="D18" s="12"/>
      <c r="E18" s="12"/>
      <c r="F18" s="12"/>
      <c r="G18" s="18" t="s">
        <v>45</v>
      </c>
      <c r="H18" s="18" t="s">
        <v>10</v>
      </c>
    </row>
    <row r="19" spans="1:8" ht="14.25">
      <c r="A19" s="1" t="s">
        <v>12</v>
      </c>
      <c r="B19" s="1"/>
      <c r="C19" s="1"/>
      <c r="D19" s="1"/>
      <c r="E19" s="1"/>
      <c r="F19" s="1"/>
      <c r="G19" s="1"/>
      <c r="H19" s="1"/>
    </row>
    <row r="20" spans="1:8" ht="14.25">
      <c r="A20" s="1"/>
      <c r="B20" s="1"/>
      <c r="C20" s="1"/>
      <c r="D20" s="1"/>
      <c r="E20" s="1"/>
      <c r="F20" s="1"/>
      <c r="G20" s="1"/>
      <c r="H20" s="1"/>
    </row>
    <row r="22" spans="1:8" ht="14.25">
      <c r="A22" s="71" t="s">
        <v>63</v>
      </c>
      <c r="B22" s="71"/>
      <c r="C22" s="71"/>
      <c r="D22" s="71"/>
      <c r="E22" s="71"/>
      <c r="F22" s="71"/>
      <c r="G22" s="71"/>
      <c r="H22" s="71"/>
    </row>
    <row r="25" ht="14.25">
      <c r="B25" s="19"/>
    </row>
  </sheetData>
  <sheetProtection/>
  <mergeCells count="5">
    <mergeCell ref="A1:H1"/>
    <mergeCell ref="C3:H3"/>
    <mergeCell ref="A2:H2"/>
    <mergeCell ref="B10:H10"/>
    <mergeCell ref="A22:H22"/>
  </mergeCells>
  <hyperlinks>
    <hyperlink ref="B10" r:id="rId1" display="https://www.census.gov/quickfacts/fact/table/US/PST045221"/>
    <hyperlink ref="B10:G10" r:id="rId2" display="CLICK HERE TO OBTAIN RACE PERCENTAGES BY PARISH"/>
    <hyperlink ref="B10:H10" r:id="rId3" display="CLICK HERE TO OBTAIN RACE PERCENTAGES BY PARISH/COUNTY"/>
  </hyperlinks>
  <printOptions/>
  <pageMargins left="0.7" right="0.7" top="0.75" bottom="0.75" header="0.3" footer="0.3"/>
  <pageSetup horizontalDpi="300" verticalDpi="300" orientation="portrait"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O30" sqref="O30"/>
    </sheetView>
  </sheetViews>
  <sheetFormatPr defaultColWidth="9.140625" defaultRowHeight="15"/>
  <cols>
    <col min="1" max="1" width="24.7109375" style="0" customWidth="1"/>
  </cols>
  <sheetData>
    <row r="1" spans="1:8" ht="14.25">
      <c r="A1" s="72" t="s">
        <v>46</v>
      </c>
      <c r="B1" s="72"/>
      <c r="C1" s="72"/>
      <c r="D1" s="72"/>
      <c r="E1" s="72"/>
      <c r="F1" s="72"/>
      <c r="G1" s="72"/>
      <c r="H1" s="72"/>
    </row>
    <row r="2" spans="1:8" ht="14.25">
      <c r="A2" s="73" t="s">
        <v>34</v>
      </c>
      <c r="B2" s="74"/>
      <c r="C2" s="74"/>
      <c r="D2" s="74"/>
      <c r="E2" s="74"/>
      <c r="F2" s="74"/>
      <c r="G2" s="74"/>
      <c r="H2" s="75"/>
    </row>
    <row r="3" spans="1:10" ht="14.25">
      <c r="A3" s="12"/>
      <c r="B3" s="12"/>
      <c r="C3" s="64" t="s">
        <v>0</v>
      </c>
      <c r="D3" s="64"/>
      <c r="E3" s="64"/>
      <c r="F3" s="64"/>
      <c r="G3" s="64"/>
      <c r="H3" s="64"/>
      <c r="I3" s="64" t="s">
        <v>57</v>
      </c>
      <c r="J3" s="64"/>
    </row>
    <row r="4" spans="1:10" ht="14.25">
      <c r="A4" s="12"/>
      <c r="B4" s="12" t="s">
        <v>7</v>
      </c>
      <c r="C4" s="13" t="s">
        <v>2</v>
      </c>
      <c r="D4" s="13" t="s">
        <v>1</v>
      </c>
      <c r="E4" s="13" t="s">
        <v>3</v>
      </c>
      <c r="F4" s="13" t="s">
        <v>4</v>
      </c>
      <c r="G4" s="13" t="s">
        <v>5</v>
      </c>
      <c r="H4" s="13" t="s">
        <v>6</v>
      </c>
      <c r="I4" s="21" t="s">
        <v>58</v>
      </c>
      <c r="J4" s="21" t="s">
        <v>59</v>
      </c>
    </row>
    <row r="5" spans="1:10" ht="14.25">
      <c r="A5" s="12" t="s">
        <v>35</v>
      </c>
      <c r="B5" s="12">
        <v>3</v>
      </c>
      <c r="C5" s="12">
        <v>3</v>
      </c>
      <c r="D5" s="12">
        <v>0</v>
      </c>
      <c r="E5" s="12">
        <v>0</v>
      </c>
      <c r="F5" s="12">
        <v>0</v>
      </c>
      <c r="G5" s="12">
        <v>0</v>
      </c>
      <c r="H5" s="12"/>
      <c r="I5" s="12">
        <v>1</v>
      </c>
      <c r="J5" s="22">
        <v>2</v>
      </c>
    </row>
    <row r="6" spans="1:10" ht="14.25">
      <c r="A6" s="12" t="s">
        <v>36</v>
      </c>
      <c r="B6" s="12">
        <v>4</v>
      </c>
      <c r="C6" s="12">
        <v>2</v>
      </c>
      <c r="D6" s="12">
        <v>2</v>
      </c>
      <c r="E6" s="12">
        <v>0</v>
      </c>
      <c r="F6" s="12">
        <v>0</v>
      </c>
      <c r="G6" s="12">
        <v>0</v>
      </c>
      <c r="H6" s="12"/>
      <c r="I6" s="12">
        <v>1</v>
      </c>
      <c r="J6" s="12">
        <v>3</v>
      </c>
    </row>
    <row r="7" spans="1:10" ht="14.25">
      <c r="A7" s="12" t="s">
        <v>37</v>
      </c>
      <c r="B7" s="12">
        <v>5</v>
      </c>
      <c r="C7" s="12">
        <v>4</v>
      </c>
      <c r="D7" s="12">
        <v>1</v>
      </c>
      <c r="E7" s="12">
        <v>0</v>
      </c>
      <c r="F7" s="12">
        <v>0</v>
      </c>
      <c r="G7" s="12">
        <v>0</v>
      </c>
      <c r="H7" s="12"/>
      <c r="I7" s="12">
        <v>0</v>
      </c>
      <c r="J7" s="12">
        <v>5</v>
      </c>
    </row>
    <row r="8" spans="1:10" ht="14.25">
      <c r="A8" s="12" t="s">
        <v>38</v>
      </c>
      <c r="B8" s="12">
        <v>1</v>
      </c>
      <c r="C8" s="12">
        <v>0</v>
      </c>
      <c r="D8" s="12">
        <v>1</v>
      </c>
      <c r="E8" s="12">
        <v>0</v>
      </c>
      <c r="F8" s="12">
        <v>0</v>
      </c>
      <c r="G8" s="12">
        <v>0</v>
      </c>
      <c r="H8" s="12"/>
      <c r="I8" s="12">
        <v>0</v>
      </c>
      <c r="J8" s="12">
        <v>1</v>
      </c>
    </row>
    <row r="9" spans="1:10" ht="14.25">
      <c r="A9" s="12" t="s">
        <v>39</v>
      </c>
      <c r="B9" s="12">
        <v>1</v>
      </c>
      <c r="C9" s="12">
        <v>1</v>
      </c>
      <c r="D9" s="12">
        <v>0</v>
      </c>
      <c r="E9" s="12">
        <v>0</v>
      </c>
      <c r="F9" s="12">
        <v>0</v>
      </c>
      <c r="G9" s="12">
        <v>0</v>
      </c>
      <c r="H9" s="12"/>
      <c r="I9" s="12">
        <v>1</v>
      </c>
      <c r="J9" s="12">
        <v>0</v>
      </c>
    </row>
    <row r="10" spans="1:10" ht="14.25">
      <c r="A10" s="12" t="s">
        <v>40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/>
      <c r="I10" s="12">
        <v>0</v>
      </c>
      <c r="J10" s="12">
        <v>0</v>
      </c>
    </row>
    <row r="11" spans="1:10" ht="14.25">
      <c r="A11" s="12" t="s">
        <v>41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/>
      <c r="I11" s="12">
        <v>0</v>
      </c>
      <c r="J11" s="12">
        <v>0</v>
      </c>
    </row>
    <row r="12" spans="1:10" ht="14.25">
      <c r="A12" s="12" t="s">
        <v>42</v>
      </c>
      <c r="B12" s="12">
        <v>1</v>
      </c>
      <c r="C12" s="12">
        <v>0</v>
      </c>
      <c r="D12" s="12">
        <v>1</v>
      </c>
      <c r="E12" s="12">
        <v>0</v>
      </c>
      <c r="F12" s="12">
        <v>0</v>
      </c>
      <c r="G12" s="12">
        <v>0</v>
      </c>
      <c r="H12" s="12"/>
      <c r="I12" s="12">
        <v>0</v>
      </c>
      <c r="J12" s="12">
        <v>1</v>
      </c>
    </row>
    <row r="13" spans="1:10" s="11" customFormat="1" ht="14.25">
      <c r="A13" s="12" t="s">
        <v>61</v>
      </c>
      <c r="B13" s="12">
        <v>2</v>
      </c>
      <c r="C13" s="12">
        <v>1</v>
      </c>
      <c r="D13" s="12">
        <v>1</v>
      </c>
      <c r="E13" s="12">
        <v>0</v>
      </c>
      <c r="F13" s="12">
        <v>0</v>
      </c>
      <c r="G13" s="12">
        <v>0</v>
      </c>
      <c r="H13" s="12"/>
      <c r="I13" s="12">
        <v>0</v>
      </c>
      <c r="J13" s="12">
        <v>2</v>
      </c>
    </row>
    <row r="14" spans="1:10" ht="14.25">
      <c r="A14" s="12" t="s">
        <v>60</v>
      </c>
      <c r="B14" s="12">
        <v>1</v>
      </c>
      <c r="C14" s="12">
        <v>0</v>
      </c>
      <c r="D14" s="12">
        <v>1</v>
      </c>
      <c r="E14" s="12">
        <v>0</v>
      </c>
      <c r="F14" s="12">
        <v>0</v>
      </c>
      <c r="G14" s="12">
        <v>0</v>
      </c>
      <c r="H14" s="12"/>
      <c r="I14" s="12">
        <v>1</v>
      </c>
      <c r="J14" s="12">
        <v>0</v>
      </c>
    </row>
    <row r="15" spans="1:10" ht="14.25">
      <c r="A15" s="17" t="s">
        <v>8</v>
      </c>
      <c r="B15" s="14">
        <f aca="true" t="shared" si="0" ref="B15:G15">SUM(B5:B14)</f>
        <v>18</v>
      </c>
      <c r="C15" s="14">
        <f t="shared" si="0"/>
        <v>11</v>
      </c>
      <c r="D15" s="14">
        <f t="shared" si="0"/>
        <v>7</v>
      </c>
      <c r="E15" s="14">
        <f t="shared" si="0"/>
        <v>0</v>
      </c>
      <c r="F15" s="14">
        <f t="shared" si="0"/>
        <v>0</v>
      </c>
      <c r="G15" s="14">
        <f t="shared" si="0"/>
        <v>0</v>
      </c>
      <c r="H15" s="14"/>
      <c r="I15" s="12">
        <f>SUM(I5:I14)</f>
        <v>4</v>
      </c>
      <c r="J15" s="23">
        <f>SUM(J5:J14)</f>
        <v>14</v>
      </c>
    </row>
    <row r="16" spans="1:10" ht="14.25">
      <c r="A16" s="17" t="s">
        <v>9</v>
      </c>
      <c r="B16" s="15"/>
      <c r="C16" s="15">
        <f>SUM(C15/B15)</f>
        <v>0.6111111111111112</v>
      </c>
      <c r="D16" s="15">
        <f>SUM(D15/B15)</f>
        <v>0.3888888888888889</v>
      </c>
      <c r="E16" s="15">
        <f>SUM(E15/B15)</f>
        <v>0</v>
      </c>
      <c r="F16" s="15">
        <f>SUM(F15/B15)</f>
        <v>0</v>
      </c>
      <c r="G16" s="15">
        <f>SUM(G15/B15)</f>
        <v>0</v>
      </c>
      <c r="H16" s="15"/>
      <c r="I16" s="16">
        <f>SUM(I15/B15)</f>
        <v>0.2222222222222222</v>
      </c>
      <c r="J16" s="24">
        <f>SUM(J15/B15)</f>
        <v>0.7777777777777778</v>
      </c>
    </row>
    <row r="17" spans="1:8" ht="14.25">
      <c r="A17" s="12"/>
      <c r="B17" s="12"/>
      <c r="C17" s="12"/>
      <c r="D17" s="12"/>
      <c r="E17" s="12"/>
      <c r="F17" s="12"/>
      <c r="G17" s="12"/>
      <c r="H17" s="12"/>
    </row>
    <row r="18" spans="1:8" ht="14.25">
      <c r="A18" s="12"/>
      <c r="B18" s="12"/>
      <c r="C18" s="12"/>
      <c r="D18" s="12"/>
      <c r="E18" s="12"/>
      <c r="F18" s="12"/>
      <c r="G18" s="12"/>
      <c r="H18" s="12"/>
    </row>
    <row r="19" spans="1:8" ht="14.25">
      <c r="A19" s="12"/>
      <c r="B19" s="12"/>
      <c r="C19" s="12"/>
      <c r="D19" s="12"/>
      <c r="E19" s="12"/>
      <c r="F19" s="12"/>
      <c r="G19" s="12"/>
      <c r="H19" s="12"/>
    </row>
    <row r="20" spans="1:8" ht="14.25">
      <c r="A20" s="12"/>
      <c r="B20" s="12"/>
      <c r="C20" s="12"/>
      <c r="D20" s="12"/>
      <c r="E20" s="12"/>
      <c r="F20" s="12"/>
      <c r="G20" s="18" t="s">
        <v>45</v>
      </c>
      <c r="H20" s="18" t="s">
        <v>10</v>
      </c>
    </row>
    <row r="21" spans="1:8" ht="14.25">
      <c r="A21" s="12" t="s">
        <v>43</v>
      </c>
      <c r="B21" s="12"/>
      <c r="C21" s="12"/>
      <c r="D21" s="12"/>
      <c r="E21" s="12"/>
      <c r="F21" s="12"/>
      <c r="G21" s="12"/>
      <c r="H21" s="12"/>
    </row>
    <row r="22" spans="1:8" ht="14.25">
      <c r="A22" s="12" t="s">
        <v>44</v>
      </c>
      <c r="B22" s="12"/>
      <c r="C22" s="12"/>
      <c r="D22" s="12"/>
      <c r="E22" s="12"/>
      <c r="F22" s="12"/>
      <c r="G22" s="12"/>
      <c r="H22" s="12"/>
    </row>
    <row r="23" spans="1:8" ht="14.25" customHeight="1">
      <c r="A23" s="12"/>
      <c r="B23" s="12"/>
      <c r="C23" s="12"/>
      <c r="D23" s="12"/>
      <c r="E23" s="12"/>
      <c r="F23" s="12"/>
      <c r="G23" s="12"/>
      <c r="H23" s="12"/>
    </row>
  </sheetData>
  <sheetProtection/>
  <mergeCells count="4">
    <mergeCell ref="I3:J3"/>
    <mergeCell ref="A1:H1"/>
    <mergeCell ref="C3:H3"/>
    <mergeCell ref="A2:H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</dc:creator>
  <cp:keywords/>
  <dc:description/>
  <cp:lastModifiedBy>Owner</cp:lastModifiedBy>
  <cp:lastPrinted>2022-03-19T16:38:17Z</cp:lastPrinted>
  <dcterms:created xsi:type="dcterms:W3CDTF">2022-03-19T16:07:31Z</dcterms:created>
  <dcterms:modified xsi:type="dcterms:W3CDTF">2022-07-20T20:41:08Z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